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117" documentId="8_{A7055222-8E0A-43D8-BF32-942DD8652CB0}" xr6:coauthVersionLast="47" xr6:coauthVersionMax="47" xr10:uidLastSave="{9A6C89E7-B9B0-4396-933E-EE57BDC858E0}"/>
  <bookViews>
    <workbookView xWindow="-108" yWindow="-108" windowWidth="23256" windowHeight="14016" xr2:uid="{ADBB1798-CCB4-4DF0-A19F-15F749439E2A}"/>
  </bookViews>
  <sheets>
    <sheet name="Janu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E17" i="1"/>
  <c r="B7" i="1" s="1"/>
</calcChain>
</file>

<file path=xl/sharedStrings.xml><?xml version="1.0" encoding="utf-8"?>
<sst xmlns="http://schemas.openxmlformats.org/spreadsheetml/2006/main" count="33" uniqueCount="27">
  <si>
    <t>Projekt 1 - Das Haushaltsbuch</t>
  </si>
  <si>
    <t>BelegNr</t>
  </si>
  <si>
    <t>Datum</t>
  </si>
  <si>
    <t>Betrag</t>
  </si>
  <si>
    <t>Bemerkung</t>
  </si>
  <si>
    <t>Ute</t>
  </si>
  <si>
    <t>Bernd</t>
  </si>
  <si>
    <t>Monika</t>
  </si>
  <si>
    <t>Tim</t>
  </si>
  <si>
    <t>Personen</t>
  </si>
  <si>
    <t>Summe</t>
  </si>
  <si>
    <t>Person</t>
  </si>
  <si>
    <t>Monat</t>
  </si>
  <si>
    <t>Januar</t>
  </si>
  <si>
    <t>Übertrag</t>
  </si>
  <si>
    <t>Kassenbestand</t>
  </si>
  <si>
    <t>Bezeichnung</t>
  </si>
  <si>
    <t>Jahr</t>
  </si>
  <si>
    <t>Hose</t>
  </si>
  <si>
    <t>Test</t>
  </si>
  <si>
    <t>Jacke</t>
  </si>
  <si>
    <t>Schuhe</t>
  </si>
  <si>
    <t>Hut</t>
  </si>
  <si>
    <t>Ergebnis</t>
  </si>
  <si>
    <t>Einnahmen</t>
  </si>
  <si>
    <t>NN1</t>
  </si>
  <si>
    <t>NN2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</si>
</sst>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5" fillId="2" borderId="1" applyNumberFormat="0" applyFont="0" applyAlignment="0" applyProtection="0"/>
    <xf numFmtId="0" fontId="5" fillId="3" borderId="1" applyNumberFormat="0" applyFont="0" applyAlignment="0" applyProtection="0"/>
    <xf numFmtId="0" fontId="5" fillId="4" borderId="2" applyNumberFormat="0" applyAlignment="0" applyProtection="0"/>
  </cellStyleXfs>
  <cellXfs count="9">
    <xf numFmtId="0" fontId="0" fillId="0" borderId="0" xfId="0"/>
    <xf numFmtId="0" fontId="1" fillId="0" borderId="0" xfId="1"/>
    <xf numFmtId="0" fontId="2" fillId="0" borderId="0" xfId="0" applyFont="1"/>
    <xf numFmtId="0" fontId="2" fillId="5" borderId="3" xfId="2"/>
    <xf numFmtId="44" fontId="0" fillId="0" borderId="0" xfId="4" applyFont="1"/>
    <xf numFmtId="14" fontId="0" fillId="0" borderId="0" xfId="0" applyNumberFormat="1"/>
    <xf numFmtId="0" fontId="4" fillId="0" borderId="0" xfId="0" applyFont="1" applyAlignment="1">
      <alignment horizontal="right"/>
    </xf>
    <xf numFmtId="44" fontId="0" fillId="0" borderId="0" xfId="0" applyNumberFormat="1" applyFont="1"/>
    <xf numFmtId="44" fontId="0" fillId="2" borderId="1" xfId="6" applyNumberFormat="1" applyFont="1"/>
  </cellXfs>
  <cellStyles count="9">
    <cellStyle name="Aufgabenstellung" xfId="5" xr:uid="{3CE60DC1-7704-4CF7-B1F8-5076766C02CA}"/>
    <cellStyle name="Berechnen" xfId="6" xr:uid="{3D1D4FCE-25DA-4267-8646-928F226884EC}"/>
    <cellStyle name="Eingaben" xfId="7" xr:uid="{6F7015D6-A5D2-4936-BB39-AE65F46A25AC}"/>
    <cellStyle name="Hinweis" xfId="8" xr:uid="{17FC36F6-8A4B-447C-ABA7-D653F84BD28C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4" builtinId="4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numFmt numFmtId="19" formatCode="dd/mm/yyyy"/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Ausgabe je Person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25-4FDB-BA24-1A10981CC92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025-4FDB-BA24-1A10981CC9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025-4FDB-BA24-1A10981CC9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025-4FDB-BA24-1A10981CC92E}"/>
              </c:ext>
            </c:extLst>
          </c:dPt>
          <c:cat>
            <c:strRef>
              <c:f>Januar!$D$4:$D$7</c:f>
              <c:strCache>
                <c:ptCount val="4"/>
                <c:pt idx="0">
                  <c:v>Ute</c:v>
                </c:pt>
                <c:pt idx="1">
                  <c:v>Bernd</c:v>
                </c:pt>
                <c:pt idx="2">
                  <c:v>Monika</c:v>
                </c:pt>
                <c:pt idx="3">
                  <c:v>Tim</c:v>
                </c:pt>
              </c:strCache>
            </c:strRef>
          </c:cat>
          <c:val>
            <c:numRef>
              <c:f>Januar!$E$4:$E$7</c:f>
              <c:numCache>
                <c:formatCode>_("€"* #,##0.00_);_("€"* \(#,##0.00\);_("€"* "-"??_);_(@_)</c:formatCode>
                <c:ptCount val="4"/>
                <c:pt idx="0">
                  <c:v>1120</c:v>
                </c:pt>
                <c:pt idx="1">
                  <c:v>580</c:v>
                </c:pt>
                <c:pt idx="2">
                  <c:v>89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04-4E74-9398-DC72ABD76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0</xdr:row>
      <xdr:rowOff>114300</xdr:rowOff>
    </xdr:from>
    <xdr:to>
      <xdr:col>5</xdr:col>
      <xdr:colOff>2209800</xdr:colOff>
      <xdr:row>7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2C243A7-E470-4076-8462-E0D3525571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473EFAA-6434-4205-85DE-EE6716880300}" name="Tabelle1" displayName="Tabelle1" ref="A10:F17" totalsRowCount="1" headerRowBorderDxfId="2">
  <autoFilter ref="A10:F16" xr:uid="{6473EFAA-6434-4205-85DE-EE6716880300}"/>
  <tableColumns count="6">
    <tableColumn id="1" xr3:uid="{059F405E-372B-481D-A1B4-63EABA37B5CA}" name="BelegNr" totalsRowLabel="Ergebnis"/>
    <tableColumn id="2" xr3:uid="{45AD8838-EF44-4975-90F0-3ADCCD3D1FA4}" name="Datum" dataDxfId="1"/>
    <tableColumn id="3" xr3:uid="{CBE9BB1C-2561-46FA-88A3-AA1E43605BA5}" name="Bezeichnung"/>
    <tableColumn id="4" xr3:uid="{4F8F1B25-3314-4151-9FEE-A5BEC7978FDE}" name="Person"/>
    <tableColumn id="5" xr3:uid="{EDF778AD-5BFB-44CC-868C-4CF731A0CE23}" name="Betrag" totalsRowFunction="sum" totalsRowDxfId="0" dataCellStyle="Währung"/>
    <tableColumn id="6" xr3:uid="{B56A8898-C485-449E-BF98-7C9642376C26}" name="Bemerkun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F17"/>
  <sheetViews>
    <sheetView tabSelected="1" zoomScale="130" zoomScaleNormal="130" workbookViewId="0">
      <selection activeCell="G4" sqref="G4"/>
    </sheetView>
  </sheetViews>
  <sheetFormatPr baseColWidth="10" defaultRowHeight="14.4" x14ac:dyDescent="0.3"/>
  <cols>
    <col min="1" max="1" width="14.77734375" customWidth="1"/>
    <col min="3" max="3" width="21.33203125" customWidth="1"/>
    <col min="5" max="5" width="19.33203125" customWidth="1"/>
    <col min="6" max="6" width="32.5546875" customWidth="1"/>
  </cols>
  <sheetData>
    <row r="1" spans="1:6" ht="21" x14ac:dyDescent="0.4">
      <c r="A1" s="1" t="s">
        <v>0</v>
      </c>
    </row>
    <row r="3" spans="1:6" ht="15" thickBot="1" x14ac:dyDescent="0.35">
      <c r="A3" s="2" t="s">
        <v>17</v>
      </c>
      <c r="B3" s="2">
        <v>2022</v>
      </c>
      <c r="D3" s="3" t="s">
        <v>9</v>
      </c>
      <c r="E3" s="3" t="s">
        <v>10</v>
      </c>
    </row>
    <row r="4" spans="1:6" ht="21" x14ac:dyDescent="0.4">
      <c r="A4" s="2" t="s">
        <v>12</v>
      </c>
      <c r="B4" s="6" t="s">
        <v>13</v>
      </c>
      <c r="D4" t="s">
        <v>5</v>
      </c>
      <c r="E4" s="8">
        <f>SUMIF(Tabelle1[Person],D4,Tabelle1[Betrag])</f>
        <v>1120</v>
      </c>
    </row>
    <row r="5" spans="1:6" x14ac:dyDescent="0.3">
      <c r="A5" s="2" t="s">
        <v>14</v>
      </c>
      <c r="B5" s="8">
        <v>345</v>
      </c>
      <c r="D5" t="s">
        <v>6</v>
      </c>
      <c r="E5" s="8">
        <f>SUMIF(Tabelle1[Person],D5,Tabelle1[Betrag])</f>
        <v>580</v>
      </c>
    </row>
    <row r="6" spans="1:6" x14ac:dyDescent="0.3">
      <c r="A6" s="2" t="s">
        <v>24</v>
      </c>
      <c r="B6" s="8">
        <v>2500</v>
      </c>
      <c r="D6" t="s">
        <v>7</v>
      </c>
      <c r="E6" s="8">
        <f>SUMIF(Tabelle1[Person],D6,Tabelle1[Betrag])</f>
        <v>89</v>
      </c>
    </row>
    <row r="7" spans="1:6" x14ac:dyDescent="0.3">
      <c r="A7" s="2" t="s">
        <v>15</v>
      </c>
      <c r="B7" s="8">
        <f>B5+B6-Tabelle1[[#Totals],[Betrag]]</f>
        <v>1046</v>
      </c>
      <c r="D7" t="s">
        <v>8</v>
      </c>
      <c r="E7" s="8">
        <f>SUMIF(Tabelle1[Person],D7,Tabelle1[Betrag])</f>
        <v>10</v>
      </c>
    </row>
    <row r="10" spans="1:6" x14ac:dyDescent="0.3">
      <c r="A10" t="s">
        <v>1</v>
      </c>
      <c r="B10" t="s">
        <v>2</v>
      </c>
      <c r="C10" t="s">
        <v>16</v>
      </c>
      <c r="D10" t="s">
        <v>11</v>
      </c>
      <c r="E10" t="s">
        <v>3</v>
      </c>
      <c r="F10" t="s">
        <v>4</v>
      </c>
    </row>
    <row r="11" spans="1:6" x14ac:dyDescent="0.3">
      <c r="A11">
        <v>1</v>
      </c>
      <c r="B11" s="5">
        <v>44562</v>
      </c>
      <c r="C11" t="s">
        <v>18</v>
      </c>
      <c r="D11" t="s">
        <v>5</v>
      </c>
      <c r="E11" s="4">
        <v>120</v>
      </c>
      <c r="F11" t="s">
        <v>19</v>
      </c>
    </row>
    <row r="12" spans="1:6" x14ac:dyDescent="0.3">
      <c r="A12">
        <v>2</v>
      </c>
      <c r="B12" s="5">
        <v>44563</v>
      </c>
      <c r="C12" t="s">
        <v>20</v>
      </c>
      <c r="D12" t="s">
        <v>6</v>
      </c>
      <c r="E12" s="4">
        <v>230</v>
      </c>
    </row>
    <row r="13" spans="1:6" x14ac:dyDescent="0.3">
      <c r="A13">
        <v>3</v>
      </c>
      <c r="B13" s="5">
        <v>44564</v>
      </c>
      <c r="C13" t="s">
        <v>21</v>
      </c>
      <c r="D13" t="s">
        <v>7</v>
      </c>
      <c r="E13" s="4">
        <v>89</v>
      </c>
    </row>
    <row r="14" spans="1:6" x14ac:dyDescent="0.3">
      <c r="A14">
        <v>4</v>
      </c>
      <c r="B14" s="5">
        <v>44565</v>
      </c>
      <c r="C14" t="s">
        <v>22</v>
      </c>
      <c r="D14" t="s">
        <v>8</v>
      </c>
      <c r="E14" s="4">
        <v>10</v>
      </c>
    </row>
    <row r="15" spans="1:6" x14ac:dyDescent="0.3">
      <c r="A15">
        <v>5</v>
      </c>
      <c r="B15" s="5">
        <v>44567</v>
      </c>
      <c r="C15" t="s">
        <v>25</v>
      </c>
      <c r="D15" t="s">
        <v>5</v>
      </c>
      <c r="E15" s="4">
        <v>1000</v>
      </c>
    </row>
    <row r="16" spans="1:6" x14ac:dyDescent="0.3">
      <c r="A16">
        <v>6</v>
      </c>
      <c r="B16" s="5">
        <v>44569</v>
      </c>
      <c r="C16" t="s">
        <v>26</v>
      </c>
      <c r="D16" t="s">
        <v>6</v>
      </c>
      <c r="E16" s="4">
        <v>350</v>
      </c>
    </row>
    <row r="17" spans="1:5" x14ac:dyDescent="0.3">
      <c r="A17" t="s">
        <v>23</v>
      </c>
      <c r="E17" s="7">
        <f>SUBTOTAL(109,Tabelle1[Betrag])</f>
        <v>1799</v>
      </c>
    </row>
  </sheetData>
  <pageMargins left="0.7" right="0.7" top="0.78740157499999996" bottom="0.78740157499999996" header="0.3" footer="0.3"/>
  <pageSetup paperSize="9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Januar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2022-04-07T07:42:54Z</cp:lastPrinted>
  <dcterms:created xsi:type="dcterms:W3CDTF">2022-04-06T06:33:19Z</dcterms:created>
  <dcterms:modified xsi:type="dcterms:W3CDTF">2022-04-22T08:58:16Z</dcterms:modified>
  <cp:category>Übung</cp:category>
</cp:coreProperties>
</file>